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rlingmagnaparishco-my.sharepoint.com/personal/clerk_barlingmagna-pc_gov_uk/Documents/Documents/Stephs Folder/add to agendas/2025/Jul 2025 Agenda/"/>
    </mc:Choice>
  </mc:AlternateContent>
  <xr:revisionPtr revIDLastSave="0" documentId="8_{C01FF0F5-859F-413C-931D-ACC94DC556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5" i="1" s="1"/>
  <c r="F5" i="2" l="1"/>
  <c r="F4" i="2"/>
  <c r="F6" i="2" s="1"/>
  <c r="F2" i="2"/>
</calcChain>
</file>

<file path=xl/sharedStrings.xml><?xml version="1.0" encoding="utf-8"?>
<sst xmlns="http://schemas.openxmlformats.org/spreadsheetml/2006/main" count="44" uniqueCount="33">
  <si>
    <r>
      <rPr>
        <b/>
        <sz val="10"/>
        <color rgb="FF0F0F0F"/>
        <rFont val="Arial"/>
        <family val="2"/>
      </rPr>
      <t>Payee</t>
    </r>
  </si>
  <si>
    <r>
      <rPr>
        <b/>
        <sz val="10"/>
        <color rgb="FF0F0F0F"/>
        <rFont val="Arial"/>
        <family val="2"/>
      </rPr>
      <t>Description</t>
    </r>
  </si>
  <si>
    <t>Cllr I</t>
  </si>
  <si>
    <t>Cllr 2</t>
  </si>
  <si>
    <r>
      <rPr>
        <sz val="10"/>
        <color rgb="FF0F0F0F"/>
        <rFont val="Arial"/>
        <family val="2"/>
      </rPr>
      <t>£</t>
    </r>
  </si>
  <si>
    <t>BACS</t>
  </si>
  <si>
    <r>
      <rPr>
        <sz val="10"/>
        <color rgb="FF0F0F0F"/>
        <rFont val="Arial"/>
        <family val="2"/>
      </rPr>
      <t>Staff</t>
    </r>
  </si>
  <si>
    <t>Salaries</t>
  </si>
  <si>
    <t>Essex Pensions</t>
  </si>
  <si>
    <t>Monthly payment</t>
  </si>
  <si>
    <t>Cllr Allowances</t>
  </si>
  <si>
    <t>Quarterly Payment</t>
  </si>
  <si>
    <t>Card</t>
  </si>
  <si>
    <t>Adexa Direct</t>
  </si>
  <si>
    <t>7 Catering Tables</t>
  </si>
  <si>
    <t>First Aid 4 less</t>
  </si>
  <si>
    <t>5 Accident Books</t>
  </si>
  <si>
    <t>Oneill Contrancting</t>
  </si>
  <si>
    <t>Wakering signs</t>
  </si>
  <si>
    <t>Magna Electrical Services</t>
  </si>
  <si>
    <t>Hall Repairs</t>
  </si>
  <si>
    <t>144,00</t>
  </si>
  <si>
    <r>
      <rPr>
        <b/>
        <sz val="10"/>
        <color rgb="FF0F0F0F"/>
        <rFont val="Arial"/>
        <family val="2"/>
      </rPr>
      <t>Total payments</t>
    </r>
  </si>
  <si>
    <t>Signed by the Chair</t>
  </si>
  <si>
    <t xml:space="preserve"> </t>
  </si>
  <si>
    <t>Boat Expenses</t>
  </si>
  <si>
    <t>Shirley</t>
  </si>
  <si>
    <t>Home Bargains</t>
  </si>
  <si>
    <t>Kim</t>
  </si>
  <si>
    <t>Carole</t>
  </si>
  <si>
    <t>Anne</t>
  </si>
  <si>
    <t>WLR</t>
  </si>
  <si>
    <t>P Shaw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</si>
</sst>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b/>
      <sz val="12.5"/>
      <name val="Arial"/>
      <family val="2"/>
    </font>
    <font>
      <sz val="9"/>
      <name val="Arial"/>
      <family val="2"/>
    </font>
    <font>
      <sz val="9"/>
      <color rgb="FF0F0F0F"/>
      <name val="Arial"/>
      <family val="2"/>
    </font>
    <font>
      <b/>
      <sz val="10"/>
      <color rgb="FF0F0F0F"/>
      <name val="Arial"/>
      <family val="2"/>
    </font>
    <font>
      <sz val="10"/>
      <color rgb="FF0F0F0F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rgb="FF0F0F0F"/>
      <name val="Arial"/>
      <family val="2"/>
    </font>
    <font>
      <b/>
      <sz val="12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vertical="top" wrapText="1" indent="14"/>
    </xf>
    <xf numFmtId="2" fontId="8" fillId="0" borderId="3" xfId="0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 shrinkToFit="1"/>
    </xf>
    <xf numFmtId="0" fontId="5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4" fontId="9" fillId="0" borderId="4" xfId="0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 indent="14"/>
    </xf>
    <xf numFmtId="2" fontId="8" fillId="0" borderId="0" xfId="0" applyNumberFormat="1" applyFont="1" applyAlignment="1">
      <alignment horizontal="right" vertical="top" wrapText="1"/>
    </xf>
    <xf numFmtId="0" fontId="5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" fontId="9" fillId="0" borderId="5" xfId="0" applyNumberFormat="1" applyFont="1" applyBorder="1" applyAlignment="1">
      <alignment horizontal="right" vertical="top" shrinkToFi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" fontId="10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B1" zoomScaleNormal="100" workbookViewId="0">
      <selection activeCell="F13" sqref="F13"/>
    </sheetView>
  </sheetViews>
  <sheetFormatPr defaultRowHeight="12.75" customHeight="1" x14ac:dyDescent="0.25"/>
  <cols>
    <col min="1" max="1" width="19.77734375" style="6" customWidth="1"/>
    <col min="2" max="2" width="27.21875" style="6" customWidth="1"/>
    <col min="3" max="3" width="38.33203125" style="6" customWidth="1"/>
    <col min="4" max="5" width="6.77734375" style="6" customWidth="1"/>
    <col min="6" max="6" width="15.21875" style="6" customWidth="1"/>
    <col min="7" max="7" width="11.77734375" customWidth="1"/>
  </cols>
  <sheetData>
    <row r="1" spans="1:9" ht="28.35" customHeight="1" x14ac:dyDescent="0.25">
      <c r="A1" s="34"/>
      <c r="B1" s="34"/>
      <c r="C1" s="34"/>
      <c r="D1" s="34"/>
      <c r="E1" s="34"/>
      <c r="F1" s="34"/>
      <c r="G1" s="34"/>
    </row>
    <row r="2" spans="1:9" ht="23.1" customHeight="1" x14ac:dyDescent="0.25">
      <c r="A2" s="35"/>
      <c r="B2" s="36"/>
      <c r="C2" s="36"/>
      <c r="D2" s="36"/>
      <c r="E2" s="36"/>
      <c r="F2" s="36"/>
      <c r="G2" s="36"/>
    </row>
    <row r="3" spans="1:9" ht="30.6" customHeight="1" x14ac:dyDescent="0.25">
      <c r="A3" s="37">
        <v>45839</v>
      </c>
      <c r="B3" s="38"/>
      <c r="C3" s="38"/>
      <c r="D3" s="38"/>
      <c r="E3" s="38"/>
      <c r="F3" s="38"/>
      <c r="G3" s="38"/>
    </row>
    <row r="4" spans="1:9" ht="13.35" customHeight="1" x14ac:dyDescent="0.25">
      <c r="A4" s="17"/>
      <c r="B4" s="18" t="s">
        <v>0</v>
      </c>
      <c r="C4" s="18" t="s">
        <v>1</v>
      </c>
      <c r="D4" s="18" t="s">
        <v>2</v>
      </c>
      <c r="E4" s="18" t="s">
        <v>3</v>
      </c>
      <c r="F4" s="19" t="s">
        <v>4</v>
      </c>
      <c r="G4" s="1"/>
    </row>
    <row r="5" spans="1:9" s="5" customFormat="1" ht="12" customHeight="1" x14ac:dyDescent="0.25">
      <c r="A5" s="30" t="s">
        <v>5</v>
      </c>
      <c r="B5" s="31" t="s">
        <v>6</v>
      </c>
      <c r="C5" s="32" t="s">
        <v>7</v>
      </c>
      <c r="D5" s="32"/>
      <c r="E5" s="32"/>
      <c r="F5" s="33">
        <v>2437.94</v>
      </c>
      <c r="G5" s="39"/>
      <c r="H5" s="39"/>
      <c r="I5" s="39"/>
    </row>
    <row r="6" spans="1:9" s="5" customFormat="1" ht="12" customHeight="1" x14ac:dyDescent="0.25">
      <c r="A6" s="10" t="s">
        <v>5</v>
      </c>
      <c r="B6" s="9" t="s">
        <v>8</v>
      </c>
      <c r="C6" s="12" t="s">
        <v>9</v>
      </c>
      <c r="D6" s="12"/>
      <c r="E6" s="12"/>
      <c r="F6" s="22">
        <v>423.61</v>
      </c>
      <c r="G6" s="13"/>
      <c r="H6" s="13"/>
      <c r="I6" s="13"/>
    </row>
    <row r="7" spans="1:9" s="5" customFormat="1" ht="12" customHeight="1" x14ac:dyDescent="0.25">
      <c r="A7" s="23" t="s">
        <v>5</v>
      </c>
      <c r="B7" s="24" t="s">
        <v>10</v>
      </c>
      <c r="C7" s="25" t="s">
        <v>11</v>
      </c>
      <c r="D7" s="25"/>
      <c r="E7" s="25"/>
      <c r="F7" s="26">
        <v>622.6</v>
      </c>
      <c r="G7" s="13"/>
      <c r="H7" s="13"/>
      <c r="I7" s="13"/>
    </row>
    <row r="8" spans="1:9" s="5" customFormat="1" ht="12" customHeight="1" x14ac:dyDescent="0.25">
      <c r="A8" s="23" t="s">
        <v>12</v>
      </c>
      <c r="B8" s="24" t="s">
        <v>13</v>
      </c>
      <c r="C8" s="25" t="s">
        <v>14</v>
      </c>
      <c r="D8" s="25"/>
      <c r="E8" s="25"/>
      <c r="F8" s="26">
        <v>344.4</v>
      </c>
      <c r="G8" s="13"/>
      <c r="H8" s="13"/>
      <c r="I8" s="13"/>
    </row>
    <row r="9" spans="1:9" s="5" customFormat="1" ht="12" customHeight="1" x14ac:dyDescent="0.25">
      <c r="A9" s="23" t="s">
        <v>12</v>
      </c>
      <c r="B9" s="24" t="s">
        <v>15</v>
      </c>
      <c r="C9" s="25" t="s">
        <v>16</v>
      </c>
      <c r="D9" s="25"/>
      <c r="E9" s="25"/>
      <c r="F9" s="26">
        <v>19.02</v>
      </c>
      <c r="G9" s="13"/>
      <c r="H9" s="13"/>
      <c r="I9" s="13"/>
    </row>
    <row r="10" spans="1:9" s="5" customFormat="1" ht="12" customHeight="1" x14ac:dyDescent="0.25">
      <c r="A10" s="23" t="s">
        <v>5</v>
      </c>
      <c r="B10" s="24" t="s">
        <v>17</v>
      </c>
      <c r="C10" s="25" t="s">
        <v>18</v>
      </c>
      <c r="D10" s="25"/>
      <c r="E10" s="25"/>
      <c r="F10" s="26">
        <v>667.2</v>
      </c>
      <c r="G10" s="13"/>
      <c r="H10" s="13"/>
      <c r="I10" s="13"/>
    </row>
    <row r="11" spans="1:9" s="5" customFormat="1" ht="12" customHeight="1" x14ac:dyDescent="0.25">
      <c r="A11" s="23" t="s">
        <v>5</v>
      </c>
      <c r="B11" s="24" t="s">
        <v>19</v>
      </c>
      <c r="C11" s="25" t="s">
        <v>20</v>
      </c>
      <c r="D11" s="25"/>
      <c r="E11" s="25"/>
      <c r="F11" s="26" t="s">
        <v>21</v>
      </c>
      <c r="G11" s="13"/>
      <c r="H11" s="13"/>
      <c r="I11" s="13"/>
    </row>
    <row r="12" spans="1:9" s="5" customFormat="1" ht="12" customHeight="1" x14ac:dyDescent="0.25">
      <c r="A12" s="23" t="s">
        <v>5</v>
      </c>
      <c r="B12" s="24" t="s">
        <v>32</v>
      </c>
      <c r="C12" s="25" t="s">
        <v>31</v>
      </c>
      <c r="D12" s="25"/>
      <c r="E12" s="25"/>
      <c r="F12" s="26">
        <f>31.2+56.96</f>
        <v>88.16</v>
      </c>
      <c r="G12" s="13"/>
      <c r="H12" s="13"/>
      <c r="I12" s="13"/>
    </row>
    <row r="13" spans="1:9" s="5" customFormat="1" ht="12" customHeight="1" x14ac:dyDescent="0.25">
      <c r="A13" s="23" t="s">
        <v>5</v>
      </c>
      <c r="B13" s="24"/>
      <c r="C13" s="25"/>
      <c r="D13" s="25"/>
      <c r="E13" s="25"/>
      <c r="F13" s="26"/>
      <c r="G13" s="13"/>
      <c r="H13" s="13"/>
      <c r="I13" s="13"/>
    </row>
    <row r="14" spans="1:9" s="5" customFormat="1" ht="12" customHeight="1" x14ac:dyDescent="0.25">
      <c r="A14" s="10" t="s">
        <v>5</v>
      </c>
      <c r="B14" s="9"/>
      <c r="C14" s="12"/>
      <c r="D14" s="12"/>
      <c r="E14" s="12"/>
      <c r="F14" s="22"/>
      <c r="G14" s="13"/>
      <c r="H14" s="13"/>
      <c r="I14" s="13"/>
    </row>
    <row r="15" spans="1:9" s="5" customFormat="1" ht="12" customHeight="1" x14ac:dyDescent="0.25">
      <c r="A15" s="14"/>
      <c r="B15" s="14"/>
      <c r="C15" s="15" t="s">
        <v>22</v>
      </c>
      <c r="D15" s="15"/>
      <c r="E15" s="15"/>
      <c r="F15" s="16">
        <f>SUM(F5:F14)</f>
        <v>4602.93</v>
      </c>
      <c r="G15" s="4"/>
    </row>
    <row r="16" spans="1:9" s="5" customFormat="1" ht="12" customHeight="1" x14ac:dyDescent="0.25">
      <c r="A16" s="27"/>
      <c r="B16" s="27"/>
      <c r="C16" s="28"/>
      <c r="D16" s="28"/>
      <c r="E16" s="28"/>
      <c r="F16" s="29"/>
      <c r="G16" s="4"/>
    </row>
    <row r="17" spans="1:8" s="5" customFormat="1" ht="12" customHeight="1" x14ac:dyDescent="0.25">
      <c r="A17" s="27"/>
      <c r="B17" s="27"/>
      <c r="C17" s="28"/>
      <c r="D17" s="28"/>
      <c r="E17" s="28"/>
      <c r="F17" s="29"/>
      <c r="G17" s="4"/>
    </row>
    <row r="18" spans="1:8" s="5" customFormat="1" ht="12" customHeight="1" x14ac:dyDescent="0.25">
      <c r="A18" s="11"/>
      <c r="B18" s="11"/>
      <c r="C18" s="11"/>
      <c r="D18" s="11"/>
      <c r="E18" s="11"/>
      <c r="F18" s="11"/>
      <c r="G18" s="4"/>
    </row>
    <row r="19" spans="1:8" ht="13.35" customHeight="1" x14ac:dyDescent="0.25">
      <c r="A19" s="6" t="s">
        <v>23</v>
      </c>
      <c r="B19" s="8"/>
      <c r="C19" s="7"/>
      <c r="D19" s="7"/>
      <c r="E19" s="7"/>
      <c r="F19" s="7"/>
      <c r="G19" s="1"/>
    </row>
    <row r="20" spans="1:8" ht="12.75" customHeight="1" x14ac:dyDescent="0.25">
      <c r="G20" s="2"/>
      <c r="H20" t="s">
        <v>24</v>
      </c>
    </row>
    <row r="21" spans="1:8" ht="13.2" x14ac:dyDescent="0.25">
      <c r="C21" s="6" t="s">
        <v>24</v>
      </c>
    </row>
    <row r="22" spans="1:8" s="21" customFormat="1" ht="12" customHeight="1" x14ac:dyDescent="0.25">
      <c r="C22" s="5" t="s">
        <v>24</v>
      </c>
      <c r="D22" s="5"/>
      <c r="E22" s="5"/>
    </row>
    <row r="23" spans="1:8" s="21" customFormat="1" ht="12.75" customHeight="1" x14ac:dyDescent="0.25"/>
    <row r="24" spans="1:8" s="21" customFormat="1" ht="12.75" customHeight="1" x14ac:dyDescent="0.25"/>
    <row r="25" spans="1:8" s="21" customFormat="1" ht="12.75" customHeight="1" x14ac:dyDescent="0.25"/>
    <row r="26" spans="1:8" s="21" customFormat="1" ht="12.75" customHeight="1" x14ac:dyDescent="0.25"/>
  </sheetData>
  <mergeCells count="4">
    <mergeCell ref="A1:G1"/>
    <mergeCell ref="A2:G2"/>
    <mergeCell ref="A3:G3"/>
    <mergeCell ref="G5:I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E19B-3D4D-4398-B35B-F64C7E266ACA}">
  <dimension ref="A1:G6"/>
  <sheetViews>
    <sheetView workbookViewId="0">
      <selection activeCell="F4" sqref="F4"/>
    </sheetView>
  </sheetViews>
  <sheetFormatPr defaultRowHeight="13.2" x14ac:dyDescent="0.25"/>
  <cols>
    <col min="1" max="1" width="14.33203125" bestFit="1" customWidth="1"/>
  </cols>
  <sheetData>
    <row r="1" spans="1:7" x14ac:dyDescent="0.25">
      <c r="A1" s="6" t="s">
        <v>25</v>
      </c>
      <c r="B1" s="6" t="s">
        <v>26</v>
      </c>
      <c r="C1" s="6"/>
      <c r="D1" s="6"/>
      <c r="E1" s="6"/>
      <c r="F1" s="6">
        <v>43.86</v>
      </c>
      <c r="G1" s="3"/>
    </row>
    <row r="2" spans="1:7" x14ac:dyDescent="0.25">
      <c r="A2" s="6" t="s">
        <v>27</v>
      </c>
      <c r="B2" s="6" t="s">
        <v>28</v>
      </c>
      <c r="C2" s="6"/>
      <c r="D2" s="6"/>
      <c r="E2" s="6"/>
      <c r="F2" s="6">
        <f>23.86+7+6+5+22.88+41.8+36.66</f>
        <v>143.19999999999999</v>
      </c>
      <c r="G2" s="21"/>
    </row>
    <row r="3" spans="1:7" x14ac:dyDescent="0.25">
      <c r="A3" s="6"/>
      <c r="B3" s="6" t="s">
        <v>29</v>
      </c>
      <c r="C3" s="6"/>
      <c r="D3" s="6"/>
      <c r="E3" s="6"/>
      <c r="F3" s="6">
        <v>86</v>
      </c>
      <c r="G3" s="21"/>
    </row>
    <row r="4" spans="1:7" x14ac:dyDescent="0.25">
      <c r="A4" s="6"/>
      <c r="B4" s="6" t="s">
        <v>30</v>
      </c>
      <c r="C4" s="6"/>
      <c r="D4" s="6"/>
      <c r="E4" s="6"/>
      <c r="F4" s="6">
        <f>7.65+8.5+8.5+70.6</f>
        <v>95.25</v>
      </c>
      <c r="G4" s="21"/>
    </row>
    <row r="5" spans="1:7" x14ac:dyDescent="0.25">
      <c r="A5" s="6"/>
      <c r="B5" s="6" t="s">
        <v>26</v>
      </c>
      <c r="C5" s="6"/>
      <c r="D5" s="6"/>
      <c r="E5" s="6"/>
      <c r="F5" s="6">
        <f>24.16+9.44+22.9</f>
        <v>56.5</v>
      </c>
      <c r="G5" s="21"/>
    </row>
    <row r="6" spans="1:7" x14ac:dyDescent="0.25">
      <c r="A6" s="6"/>
      <c r="B6" s="6"/>
      <c r="C6" s="6"/>
      <c r="D6" s="6"/>
      <c r="E6" s="6"/>
      <c r="F6" s="20">
        <f>SUM(F1:F5)</f>
        <v>424.81</v>
      </c>
      <c r="G6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2c3c5e-2d5e-4f49-a036-b7566478519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1C70473DEDE64AB6E5A4E7239F603D" ma:contentTypeVersion="14" ma:contentTypeDescription="Create a new document." ma:contentTypeScope="" ma:versionID="6731296e9a9853ce145ae4c91d96c0d4">
  <xsd:schema xmlns:xsd="http://www.w3.org/2001/XMLSchema" xmlns:xs="http://www.w3.org/2001/XMLSchema" xmlns:p="http://schemas.microsoft.com/office/2006/metadata/properties" xmlns:ns3="652c3c5e-2d5e-4f49-a036-b75664785199" xmlns:ns4="802ff930-cc3c-460e-ac17-6e11b572746e" targetNamespace="http://schemas.microsoft.com/office/2006/metadata/properties" ma:root="true" ma:fieldsID="2ed33a98054f1c1643d1a371b32baa38" ns3:_="" ns4:_="">
    <xsd:import namespace="652c3c5e-2d5e-4f49-a036-b75664785199"/>
    <xsd:import namespace="802ff930-cc3c-460e-ac17-6e11b57274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c3c5e-2d5e-4f49-a036-b756647851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ff930-cc3c-460e-ac17-6e11b572746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95B329-D4AF-427F-9F37-AE80C2AA750A}">
  <ds:schemaRefs>
    <ds:schemaRef ds:uri="http://schemas.microsoft.com/office/2006/metadata/properties"/>
    <ds:schemaRef ds:uri="http://schemas.microsoft.com/office/infopath/2007/PartnerControls"/>
    <ds:schemaRef ds:uri="652c3c5e-2d5e-4f49-a036-b75664785199"/>
  </ds:schemaRefs>
</ds:datastoreItem>
</file>

<file path=customXml/itemProps2.xml><?xml version="1.0" encoding="utf-8"?>
<ds:datastoreItem xmlns:ds="http://schemas.openxmlformats.org/officeDocument/2006/customXml" ds:itemID="{01705F13-485B-491D-86B4-3C1720047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c3c5e-2d5e-4f49-a036-b75664785199"/>
    <ds:schemaRef ds:uri="802ff930-cc3c-460e-ac17-6e11b5727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FEED17-99A2-4BB0-B10E-4D5721332A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Steph Raine</cp:lastModifiedBy>
  <cp:revision/>
  <cp:lastPrinted>2025-07-12T16:22:11Z</cp:lastPrinted>
  <dcterms:created xsi:type="dcterms:W3CDTF">2023-01-14T16:00:46Z</dcterms:created>
  <dcterms:modified xsi:type="dcterms:W3CDTF">2025-07-14T08:30:55Z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2023-01-12T00:00:00Z</vt:filetime>
  </property>
  <property fmtid="{D5CDD505-2E9C-101B-9397-08002B2CF9AE}" pid="3" name="Creator">
    <vt:lpwstr>Canon SC1011</vt:lpwstr>
  </property>
  <property fmtid="{D5CDD505-2E9C-101B-9397-08002B2CF9AE}" pid="4" name="Producer">
    <vt:lpwstr>IJ Scan Utility</vt:lpwstr>
  </property>
  <property fmtid="{D5CDD505-2E9C-101B-9397-08002B2CF9AE}" pid="5" name="LastSaved">
    <vt:filetime>2023-01-12T00:00:00Z</vt:filetime>
  </property>
  <property fmtid="{D5CDD505-2E9C-101B-9397-08002B2CF9AE}" pid="6" name="ContentTypeId">
    <vt:lpwstr>0x010100FA1C70473DEDE64AB6E5A4E7239F603D</vt:lpwstr>
  </property>
</Properties>
</file>